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szczynska_T\Desktop\BUDŻET\UCHWAŁY, ZARZĄDZENIA\2026 Uchwały zarządzenia BUDŻET\2026-04-23 uchwała\Projekt\"/>
    </mc:Choice>
  </mc:AlternateContent>
  <xr:revisionPtr revIDLastSave="0" documentId="13_ncr:1_{DD25F3CC-3D30-4937-99C7-94E01FEC4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1" sheetId="1" r:id="rId1"/>
  </sheets>
  <calcPr calcId="191029"/>
</workbook>
</file>

<file path=xl/calcChain.xml><?xml version="1.0" encoding="utf-8"?>
<calcChain xmlns="http://schemas.openxmlformats.org/spreadsheetml/2006/main">
  <c r="F13" i="1" l="1"/>
  <c r="F12" i="1" s="1"/>
  <c r="F9" i="1"/>
  <c r="F10" i="1"/>
  <c r="F8" i="1"/>
  <c r="F7" i="1" l="1"/>
</calcChain>
</file>

<file path=xl/sharedStrings.xml><?xml version="1.0" encoding="utf-8"?>
<sst xmlns="http://schemas.openxmlformats.org/spreadsheetml/2006/main" count="38" uniqueCount="33">
  <si>
    <t>w złotych</t>
  </si>
  <si>
    <t>Lp.</t>
  </si>
  <si>
    <t>Treść</t>
  </si>
  <si>
    <t>Klasyfikacja
§</t>
  </si>
  <si>
    <t>Kwota</t>
  </si>
  <si>
    <t>1</t>
  </si>
  <si>
    <t>2</t>
  </si>
  <si>
    <t>3</t>
  </si>
  <si>
    <t>4</t>
  </si>
  <si>
    <t>Przychody ogółem:</t>
  </si>
  <si>
    <t>Rozchody ogółem:</t>
  </si>
  <si>
    <t>Spłaty otrzymanych krajowych pożyczek i kredytów</t>
  </si>
  <si>
    <t>992</t>
  </si>
  <si>
    <t>Objaśnienia:</t>
  </si>
  <si>
    <t>§ 992 Spłaty zaciągniętych kredytów i pożyczek</t>
  </si>
  <si>
    <t>§ 982 Wykup innych papierów wartościowych</t>
  </si>
  <si>
    <t>Wykup innych papierów wartościowych</t>
  </si>
  <si>
    <t>Przychody ze sprzedaży innych papierów wartościowych</t>
  </si>
  <si>
    <t>931</t>
  </si>
  <si>
    <t>Przychody i rozchody budżetu w 2026r.</t>
  </si>
  <si>
    <t xml:space="preserve">§ 931 Emisja obligacji planowana w 2026 r. </t>
  </si>
  <si>
    <t>952</t>
  </si>
  <si>
    <t>Przychody z zaciągniętych pożyczek i kredytów na rynku krajowym</t>
  </si>
  <si>
    <t>§ 952 Pożyczka planowana do zaciągnięcia na rynku krajowym w 2026 r.</t>
  </si>
  <si>
    <t>Wolne środki, o których mowa w art. 217 ust. 2 pkt 6 ustawy</t>
  </si>
  <si>
    <t>950</t>
  </si>
  <si>
    <t>Przychody jednostek samorządu terytorialnego z wynikających z rozliczenia środków określonych w art. 5 ust. 1 pkt 2 ustawy i dotacji na realizację programu, projektu lub zadania finansowanego z udziałem tych środków</t>
  </si>
  <si>
    <t>906</t>
  </si>
  <si>
    <t>§ 906 Środki pochodzące z rozliczenia niewykorzystanych środków w 2025 r. na realizację</t>
  </si>
  <si>
    <t>§ 950 Wolne środki z 2025 r.</t>
  </si>
  <si>
    <t>Załącznik nr 4
do Uchwały nr  
Rady Gminy Lubicz z dn. 23 kwietnia 2026 r.</t>
  </si>
  <si>
    <t>Projektu "Centrum Usług Społecznych w Lubiczu" (305 030,70 zł)</t>
  </si>
  <si>
    <t>oraz środki z Funduszu Pomocy na realizację dodatkowych zadań oświatowych  (79 735,83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</si>
</sst>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43" fontId="2" fillId="0" borderId="0" applyFont="0" applyFill="0" applyBorder="0" applyAlignment="0" applyProtection="0"/>
  </cellStyleXfs>
  <cellXfs count="43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43" fontId="10" fillId="0" borderId="4" xfId="1" applyFont="1" applyFill="1" applyBorder="1" applyAlignment="1" applyProtection="1">
      <alignment horizontal="center" vertical="center"/>
      <protection locked="0"/>
    </xf>
    <xf numFmtId="43" fontId="10" fillId="2" borderId="2" xfId="1" applyFont="1" applyFill="1" applyBorder="1" applyAlignment="1" applyProtection="1">
      <alignment horizontal="center" vertical="center" wrapText="1"/>
      <protection locked="0"/>
    </xf>
    <xf numFmtId="43" fontId="10" fillId="2" borderId="3" xfId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showGridLines="0" tabSelected="1" topLeftCell="A9" workbookViewId="0">
      <selection activeCell="B1" sqref="A1:G23"/>
    </sheetView>
  </sheetViews>
  <sheetFormatPr defaultRowHeight="12.75" x14ac:dyDescent="0.2"/>
  <cols>
    <col min="1" max="1" width="6.1640625" customWidth="1"/>
    <col min="2" max="2" width="3" customWidth="1"/>
    <col min="3" max="3" width="6.1640625" customWidth="1"/>
    <col min="4" max="4" width="52.6640625" customWidth="1"/>
    <col min="5" max="5" width="22.33203125" customWidth="1"/>
    <col min="6" max="6" width="19.83203125" customWidth="1"/>
    <col min="7" max="7" width="25.5" customWidth="1"/>
  </cols>
  <sheetData>
    <row r="1" spans="1:11" ht="57" customHeight="1" x14ac:dyDescent="0.2">
      <c r="A1" s="1"/>
      <c r="B1" s="2"/>
      <c r="C1" s="2"/>
      <c r="D1" s="2"/>
      <c r="E1" s="2"/>
      <c r="F1" s="19" t="s">
        <v>30</v>
      </c>
      <c r="G1" s="19"/>
    </row>
    <row r="2" spans="1:11" ht="42.75" customHeight="1" x14ac:dyDescent="0.2">
      <c r="A2" s="34"/>
      <c r="B2" s="34"/>
      <c r="C2" s="35" t="s">
        <v>19</v>
      </c>
      <c r="D2" s="35"/>
      <c r="E2" s="35"/>
      <c r="F2" s="35"/>
      <c r="G2" s="35"/>
    </row>
    <row r="3" spans="1:11" ht="43.35" customHeight="1" x14ac:dyDescent="0.2">
      <c r="A3" s="38"/>
      <c r="B3" s="38"/>
      <c r="C3" s="38"/>
      <c r="D3" s="38"/>
      <c r="E3" s="38"/>
      <c r="F3" s="38"/>
      <c r="G3" s="38"/>
    </row>
    <row r="4" spans="1:11" ht="13.9" customHeight="1" x14ac:dyDescent="0.2">
      <c r="A4" s="38"/>
      <c r="B4" s="38"/>
      <c r="C4" s="38"/>
      <c r="D4" s="38"/>
      <c r="E4" s="38"/>
      <c r="F4" s="38"/>
      <c r="G4" s="8" t="s">
        <v>0</v>
      </c>
    </row>
    <row r="5" spans="1:11" ht="43.35" customHeight="1" x14ac:dyDescent="0.2">
      <c r="A5" s="7"/>
      <c r="B5" s="39" t="s">
        <v>1</v>
      </c>
      <c r="C5" s="39"/>
      <c r="D5" s="9" t="s">
        <v>2</v>
      </c>
      <c r="E5" s="9" t="s">
        <v>3</v>
      </c>
      <c r="F5" s="39" t="s">
        <v>4</v>
      </c>
      <c r="G5" s="39"/>
    </row>
    <row r="6" spans="1:11" ht="13.9" customHeight="1" x14ac:dyDescent="0.2">
      <c r="A6" s="4"/>
      <c r="B6" s="40" t="s">
        <v>5</v>
      </c>
      <c r="C6" s="40"/>
      <c r="D6" s="10" t="s">
        <v>6</v>
      </c>
      <c r="E6" s="10" t="s">
        <v>7</v>
      </c>
      <c r="F6" s="40" t="s">
        <v>8</v>
      </c>
      <c r="G6" s="40"/>
    </row>
    <row r="7" spans="1:11" ht="20.25" customHeight="1" x14ac:dyDescent="0.2">
      <c r="A7" s="4"/>
      <c r="B7" s="25" t="s">
        <v>9</v>
      </c>
      <c r="C7" s="25"/>
      <c r="D7" s="25"/>
      <c r="E7" s="13"/>
      <c r="F7" s="36">
        <f>SUM(F8:G11)</f>
        <v>23944766.530000001</v>
      </c>
      <c r="G7" s="37"/>
    </row>
    <row r="8" spans="1:11" ht="111" customHeight="1" x14ac:dyDescent="0.2">
      <c r="A8" s="4"/>
      <c r="B8" s="31" t="s">
        <v>5</v>
      </c>
      <c r="C8" s="32"/>
      <c r="D8" s="18" t="s">
        <v>26</v>
      </c>
      <c r="E8" s="13" t="s">
        <v>27</v>
      </c>
      <c r="F8" s="41">
        <f>305030.7+79735.83</f>
        <v>384766.53</v>
      </c>
      <c r="G8" s="42"/>
    </row>
    <row r="9" spans="1:11" ht="33.75" customHeight="1" x14ac:dyDescent="0.2">
      <c r="A9" s="4"/>
      <c r="B9" s="31" t="s">
        <v>6</v>
      </c>
      <c r="C9" s="32"/>
      <c r="D9" s="18" t="s">
        <v>17</v>
      </c>
      <c r="E9" s="11" t="s">
        <v>18</v>
      </c>
      <c r="F9" s="23">
        <f>15152000-1500000-42000</f>
        <v>13610000</v>
      </c>
      <c r="G9" s="24"/>
    </row>
    <row r="10" spans="1:11" ht="33.75" customHeight="1" x14ac:dyDescent="0.2">
      <c r="A10" s="4"/>
      <c r="B10" s="31" t="s">
        <v>7</v>
      </c>
      <c r="C10" s="32"/>
      <c r="D10" s="18" t="s">
        <v>24</v>
      </c>
      <c r="E10" s="11" t="s">
        <v>25</v>
      </c>
      <c r="F10" s="23">
        <f>5000000+2000000+1050000+700000</f>
        <v>8750000</v>
      </c>
      <c r="G10" s="24"/>
    </row>
    <row r="11" spans="1:11" ht="33.75" customHeight="1" x14ac:dyDescent="0.2">
      <c r="A11" s="4"/>
      <c r="B11" s="31" t="s">
        <v>8</v>
      </c>
      <c r="C11" s="32"/>
      <c r="D11" s="18" t="s">
        <v>22</v>
      </c>
      <c r="E11" s="11" t="s">
        <v>21</v>
      </c>
      <c r="F11" s="23">
        <v>1200000</v>
      </c>
      <c r="G11" s="24"/>
    </row>
    <row r="12" spans="1:11" ht="28.7" customHeight="1" x14ac:dyDescent="0.2">
      <c r="A12" s="4"/>
      <c r="B12" s="25" t="s">
        <v>10</v>
      </c>
      <c r="C12" s="25"/>
      <c r="D12" s="25"/>
      <c r="E12" s="11"/>
      <c r="F12" s="26">
        <f>SUM(F13:G14)</f>
        <v>4795400</v>
      </c>
      <c r="G12" s="27"/>
    </row>
    <row r="13" spans="1:11" ht="32.25" customHeight="1" x14ac:dyDescent="0.2">
      <c r="A13" s="4"/>
      <c r="B13" s="28" t="s">
        <v>5</v>
      </c>
      <c r="C13" s="28"/>
      <c r="D13" s="14" t="s">
        <v>11</v>
      </c>
      <c r="E13" s="13" t="s">
        <v>12</v>
      </c>
      <c r="F13" s="29">
        <f>3337400+500000-42000</f>
        <v>3795400</v>
      </c>
      <c r="G13" s="30"/>
    </row>
    <row r="14" spans="1:11" ht="27" customHeight="1" x14ac:dyDescent="0.2">
      <c r="A14" s="5"/>
      <c r="B14" s="21">
        <v>2</v>
      </c>
      <c r="C14" s="21"/>
      <c r="D14" s="16" t="s">
        <v>16</v>
      </c>
      <c r="E14" s="15">
        <v>982</v>
      </c>
      <c r="F14" s="22">
        <v>1000000</v>
      </c>
      <c r="G14" s="22"/>
    </row>
    <row r="15" spans="1:11" ht="33.75" customHeight="1" x14ac:dyDescent="0.25">
      <c r="A15" s="6"/>
      <c r="B15" s="12" t="s">
        <v>13</v>
      </c>
      <c r="C15" s="12"/>
      <c r="D15" s="12"/>
      <c r="E15" s="12"/>
      <c r="F15" s="12"/>
      <c r="G15" s="12"/>
      <c r="H15" s="3"/>
      <c r="I15" s="3"/>
      <c r="J15" s="3"/>
      <c r="K15" s="3"/>
    </row>
    <row r="16" spans="1:11" ht="33.75" customHeight="1" x14ac:dyDescent="0.25">
      <c r="A16" s="6"/>
      <c r="B16" s="12" t="s">
        <v>28</v>
      </c>
      <c r="C16" s="12"/>
      <c r="D16" s="12"/>
      <c r="E16" s="12"/>
      <c r="F16" s="12"/>
      <c r="G16" s="12"/>
      <c r="H16" s="3"/>
      <c r="I16" s="3"/>
      <c r="J16" s="3"/>
      <c r="K16" s="3"/>
    </row>
    <row r="17" spans="1:11" ht="18" customHeight="1" x14ac:dyDescent="0.25">
      <c r="A17" s="6"/>
      <c r="B17" s="12"/>
      <c r="C17" s="12" t="s">
        <v>31</v>
      </c>
      <c r="D17" s="12"/>
      <c r="E17" s="12"/>
      <c r="F17" s="12"/>
      <c r="G17" s="12"/>
      <c r="H17" s="3"/>
      <c r="I17" s="3"/>
      <c r="J17" s="3"/>
      <c r="K17" s="3"/>
    </row>
    <row r="18" spans="1:11" ht="18" customHeight="1" x14ac:dyDescent="0.25">
      <c r="A18" s="6"/>
      <c r="B18" s="12"/>
      <c r="C18" s="12" t="s">
        <v>32</v>
      </c>
      <c r="D18" s="12"/>
      <c r="E18" s="12"/>
      <c r="F18" s="12"/>
      <c r="G18" s="12"/>
      <c r="H18" s="3"/>
      <c r="I18" s="3"/>
      <c r="J18" s="3"/>
      <c r="K18" s="3"/>
    </row>
    <row r="19" spans="1:11" ht="18" customHeight="1" x14ac:dyDescent="0.25">
      <c r="B19" s="33" t="s">
        <v>20</v>
      </c>
      <c r="C19" s="33"/>
      <c r="D19" s="33"/>
      <c r="E19" s="33"/>
      <c r="F19" s="33"/>
      <c r="G19" s="33"/>
    </row>
    <row r="20" spans="1:11" ht="18" customHeight="1" x14ac:dyDescent="0.25">
      <c r="B20" s="17" t="s">
        <v>29</v>
      </c>
      <c r="C20" s="17"/>
      <c r="D20" s="17"/>
      <c r="E20" s="17"/>
      <c r="F20" s="17"/>
      <c r="G20" s="17"/>
    </row>
    <row r="21" spans="1:11" ht="18" customHeight="1" x14ac:dyDescent="0.25">
      <c r="B21" s="17" t="s">
        <v>23</v>
      </c>
      <c r="C21" s="17"/>
      <c r="D21" s="17"/>
      <c r="E21" s="17"/>
      <c r="F21" s="17"/>
      <c r="G21" s="17"/>
    </row>
    <row r="22" spans="1:11" ht="17.25" customHeight="1" x14ac:dyDescent="0.25">
      <c r="B22" s="17" t="s">
        <v>14</v>
      </c>
      <c r="C22" s="17"/>
      <c r="D22" s="17"/>
      <c r="E22" s="17"/>
      <c r="F22" s="17"/>
      <c r="G22" s="17"/>
    </row>
    <row r="23" spans="1:11" ht="18.75" customHeight="1" x14ac:dyDescent="0.25">
      <c r="B23" s="33" t="s">
        <v>15</v>
      </c>
      <c r="C23" s="33"/>
      <c r="D23" s="33"/>
      <c r="E23" s="33"/>
      <c r="F23" s="33"/>
      <c r="G23" s="33"/>
    </row>
    <row r="24" spans="1:11" ht="18.75" customHeight="1" x14ac:dyDescent="0.25">
      <c r="B24" s="20"/>
      <c r="C24" s="20"/>
      <c r="D24" s="20"/>
      <c r="E24" s="20"/>
      <c r="F24" s="20"/>
      <c r="G24" s="20"/>
    </row>
    <row r="25" spans="1:11" ht="15.75" x14ac:dyDescent="0.25">
      <c r="B25" s="3"/>
      <c r="C25" s="3"/>
      <c r="D25" s="3"/>
      <c r="E25" s="3"/>
      <c r="F25" s="3"/>
      <c r="G25" s="3"/>
    </row>
    <row r="26" spans="1:11" ht="15.75" x14ac:dyDescent="0.25">
      <c r="B26" s="3"/>
      <c r="C26" s="3"/>
      <c r="D26" s="3"/>
      <c r="E26" s="3"/>
      <c r="F26" s="3"/>
      <c r="G26" s="3"/>
    </row>
    <row r="27" spans="1:11" ht="15.75" x14ac:dyDescent="0.25">
      <c r="B27" s="3"/>
      <c r="C27" s="3"/>
      <c r="D27" s="3"/>
      <c r="E27" s="3"/>
      <c r="F27" s="3"/>
      <c r="G27" s="3"/>
    </row>
    <row r="28" spans="1:11" ht="15.75" x14ac:dyDescent="0.25">
      <c r="B28" s="3"/>
      <c r="C28" s="3"/>
      <c r="D28" s="3"/>
      <c r="E28" s="3"/>
      <c r="F28" s="3"/>
      <c r="G28" s="3"/>
    </row>
    <row r="29" spans="1:11" ht="15.75" x14ac:dyDescent="0.25">
      <c r="B29" s="3"/>
      <c r="C29" s="3"/>
      <c r="D29" s="3"/>
      <c r="E29" s="3"/>
      <c r="F29" s="3"/>
      <c r="G29" s="3"/>
    </row>
    <row r="30" spans="1:11" ht="15.75" x14ac:dyDescent="0.25">
      <c r="B30" s="3"/>
      <c r="C30" s="3"/>
      <c r="D30" s="3"/>
      <c r="E30" s="3"/>
      <c r="F30" s="3"/>
      <c r="G30" s="3"/>
    </row>
    <row r="31" spans="1:11" ht="15.75" x14ac:dyDescent="0.25">
      <c r="B31" s="3"/>
      <c r="C31" s="3"/>
      <c r="D31" s="3"/>
      <c r="E31" s="3"/>
      <c r="F31" s="3"/>
      <c r="G31" s="3"/>
    </row>
    <row r="32" spans="1:11" ht="15.75" x14ac:dyDescent="0.25">
      <c r="B32" s="3"/>
      <c r="C32" s="3"/>
      <c r="D32" s="3"/>
      <c r="E32" s="3"/>
      <c r="F32" s="3"/>
      <c r="G32" s="3"/>
    </row>
    <row r="33" spans="2:7" ht="15.75" x14ac:dyDescent="0.25">
      <c r="B33" s="3"/>
      <c r="C33" s="3"/>
      <c r="D33" s="3"/>
      <c r="E33" s="3"/>
      <c r="F33" s="3"/>
      <c r="G33" s="3"/>
    </row>
    <row r="34" spans="2:7" ht="15.75" x14ac:dyDescent="0.25">
      <c r="B34" s="3"/>
      <c r="C34" s="3"/>
      <c r="D34" s="3"/>
      <c r="E34" s="3"/>
      <c r="F34" s="3"/>
      <c r="G34" s="3"/>
    </row>
    <row r="35" spans="2:7" ht="15.75" x14ac:dyDescent="0.25">
      <c r="B35" s="3"/>
      <c r="C35" s="3"/>
      <c r="D35" s="3"/>
      <c r="E35" s="3"/>
      <c r="F35" s="3"/>
      <c r="G35" s="3"/>
    </row>
  </sheetData>
  <mergeCells count="28">
    <mergeCell ref="B11:C11"/>
    <mergeCell ref="F11:G11"/>
    <mergeCell ref="A3:G3"/>
    <mergeCell ref="A4:F4"/>
    <mergeCell ref="B5:C5"/>
    <mergeCell ref="F5:G5"/>
    <mergeCell ref="B6:C6"/>
    <mergeCell ref="F6:G6"/>
    <mergeCell ref="B10:C10"/>
    <mergeCell ref="F10:G10"/>
    <mergeCell ref="B8:C8"/>
    <mergeCell ref="F8:G8"/>
    <mergeCell ref="F1:G1"/>
    <mergeCell ref="B24:G24"/>
    <mergeCell ref="B14:C14"/>
    <mergeCell ref="F14:G14"/>
    <mergeCell ref="F9:G9"/>
    <mergeCell ref="B12:D12"/>
    <mergeCell ref="F12:G12"/>
    <mergeCell ref="B13:C13"/>
    <mergeCell ref="F13:G13"/>
    <mergeCell ref="B9:C9"/>
    <mergeCell ref="B23:G23"/>
    <mergeCell ref="B19:G19"/>
    <mergeCell ref="A2:B2"/>
    <mergeCell ref="C2:G2"/>
    <mergeCell ref="B7:D7"/>
    <mergeCell ref="F7:G7"/>
  </mergeCells>
  <pageMargins left="0.75" right="0.75" top="1" bottom="1" header="0.5" footer="0.5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Janicka</dc:creator>
  <cp:lastModifiedBy>Teresa Truszczyńska</cp:lastModifiedBy>
  <cp:lastPrinted>2026-03-02T07:19:21Z</cp:lastPrinted>
  <dcterms:created xsi:type="dcterms:W3CDTF">2021-11-13T08:43:55Z</dcterms:created>
  <dcterms:modified xsi:type="dcterms:W3CDTF">2026-04-14T08:45:26Z</dcterms:modified>
</cp:coreProperties>
</file>